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2"/>
  </bookViews>
  <sheets>
    <sheet name="P1-2023" sheetId="1" r:id="rId1"/>
    <sheet name="P2-2023" sheetId="2" r:id="rId2"/>
    <sheet name="P3-2023" sheetId="3" r:id="rId3"/>
  </sheets>
  <definedNames>
    <definedName name="_xlnm.Print_Area" localSheetId="0">'P1-2023'!$A$1:$K$40</definedName>
    <definedName name="_xlnm.Print_Area" localSheetId="1">'P2-2023'!$A$1:$K$40</definedName>
    <definedName name="_xlnm.Print_Area" localSheetId="2">'P3-2023'!$A$1:$K$40</definedName>
  </definedNames>
  <calcPr fullCalcOnLoad="1"/>
</workbook>
</file>

<file path=xl/comments1.xml><?xml version="1.0" encoding="utf-8"?>
<comments xmlns="http://schemas.openxmlformats.org/spreadsheetml/2006/main">
  <authors>
    <author>OT_SANCY</author>
    <author>Utilisateur Windows</author>
  </authors>
  <commentList>
    <comment ref="C7" authorId="0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 pour lancer le calcul :
meublé 1* = 0,80 €
meublé 2* = 0,85 €
meublé 3* = 1,10 €
meublé 4* et 5* = 1,35 €</t>
        </r>
      </text>
    </comment>
    <comment ref="I10" authorId="1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</commentList>
</comments>
</file>

<file path=xl/comments2.xml><?xml version="1.0" encoding="utf-8"?>
<comments xmlns="http://schemas.openxmlformats.org/spreadsheetml/2006/main">
  <authors>
    <author>Utilisateur Windows</author>
    <author>OT_SANCY</author>
  </authors>
  <commentList>
    <comment ref="I10" authorId="0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  <comment ref="C7" authorId="1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 pour lancer le calcul :
meublé 1* = 0,80 €
meublé 2* = 0,85 €
meublé 3* = 1,10 €
meublé 4* et 5* = 1,35 €</t>
        </r>
      </text>
    </comment>
  </commentList>
</comments>
</file>

<file path=xl/comments3.xml><?xml version="1.0" encoding="utf-8"?>
<comments xmlns="http://schemas.openxmlformats.org/spreadsheetml/2006/main">
  <authors>
    <author>Utilisateur Windows</author>
    <author>OT_SANCY</author>
  </authors>
  <commentList>
    <comment ref="I10" authorId="0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  <comment ref="C7" authorId="1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 pour lancer le calcul :
meublé 1* = 0,80 €
meublé 2* = 0,85 €
meublé 3* = 1,10 €
meublé 4* et 5* = 1,35 €</t>
        </r>
      </text>
    </comment>
  </commentList>
</comments>
</file>

<file path=xl/sharedStrings.xml><?xml version="1.0" encoding="utf-8"?>
<sst xmlns="http://schemas.openxmlformats.org/spreadsheetml/2006/main" count="84" uniqueCount="32">
  <si>
    <t>Taux de taxe :</t>
  </si>
  <si>
    <t>Etablissement :</t>
  </si>
  <si>
    <t xml:space="preserve">Classement : </t>
  </si>
  <si>
    <t>TAXE DE SEJOUR MASSIF DU SANCY</t>
  </si>
  <si>
    <t>&lt;-- Compléter le montant ci-contre pour lancer les calculs automatiques</t>
  </si>
  <si>
    <t>accompagné d'un règlement global établi par le logeur à l'ordre de Régie taxe de séjour CC du Sancy</t>
  </si>
  <si>
    <t>Début séjour</t>
  </si>
  <si>
    <t>Fin séjour</t>
  </si>
  <si>
    <t>Durée du séjour (nombre de nuits)</t>
  </si>
  <si>
    <t>TOTAL           taxe de séjour collectée</t>
  </si>
  <si>
    <t>Nombre d'adultes assujéttis</t>
  </si>
  <si>
    <t xml:space="preserve">REGISTRE DU LOGEUR à insérer à votre déclaration en ligne ou à retourner à l'Office de Tourisme du Sancy - allée du Lieutenant Farmont - 63240 LE MONT-DORE </t>
  </si>
  <si>
    <t>Nombre total de nuitées louées</t>
  </si>
  <si>
    <t>Taux de taxe</t>
  </si>
  <si>
    <t xml:space="preserve">Les zones colorées sont protégées - les calculs se font automatiquement                                                                                                                </t>
  </si>
  <si>
    <t>Collecte par l'hébergeur</t>
  </si>
  <si>
    <t>Nombre de nuitées</t>
  </si>
  <si>
    <t>Plein tarif</t>
  </si>
  <si>
    <t>Exonérées</t>
  </si>
  <si>
    <t>Nombre de personnes logées</t>
  </si>
  <si>
    <t>Nombre de personnes exonérées (mineurs)</t>
  </si>
  <si>
    <t>Nombre de nuitées assujetties (plein tarif)</t>
  </si>
  <si>
    <t xml:space="preserve">Nombre de nuitées exonérées </t>
  </si>
  <si>
    <t>Nombre d'occupants (personnes logées)</t>
  </si>
  <si>
    <t>Total</t>
  </si>
  <si>
    <t>nuitées</t>
  </si>
  <si>
    <t>Bordereau période 1-2023 janvier à avril : séjours du 02/01/2023 au 28/04/2023 à verser le 15/05/2023</t>
  </si>
  <si>
    <t>Synthèse pour votre déclaration en ligne  mai à août</t>
  </si>
  <si>
    <t xml:space="preserve">Synthèse pour votre déclaration en ligne  Janvier à avril </t>
  </si>
  <si>
    <t>Bordereau période 2-2023 mai à août : séjours du 29/04/2023 au 01/09/2023 à verser le 15/09/2023</t>
  </si>
  <si>
    <t>Synthèse pour votre déclaration en ligne septembre à décembre</t>
  </si>
  <si>
    <t>Bordereau période 3-2023 septembre à décembre : séjours du 02/09/2023 au 31/12/2023 à verser le 31/01/2024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</si>
</sst>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_-* #,##0.00\ [$€-40C]_-;\-* #,##0.00\ [$€-40C]_-;_-* &quot;-&quot;??\ [$€-40C]_-;_-@_-"/>
    <numFmt numFmtId="168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2"/>
      <color indexed="10"/>
      <name val="Comic Sans MS"/>
      <family val="4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2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167" fontId="1" fillId="33" borderId="0" xfId="0" applyNumberFormat="1" applyFont="1" applyFill="1" applyBorder="1" applyAlignment="1" applyProtection="1">
      <alignment horizontal="center"/>
      <protection/>
    </xf>
    <xf numFmtId="167" fontId="1" fillId="33" borderId="13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 horizontal="center"/>
      <protection/>
    </xf>
    <xf numFmtId="167" fontId="48" fillId="33" borderId="15" xfId="0" applyNumberFormat="1" applyFont="1" applyFill="1" applyBorder="1" applyAlignment="1" applyProtection="1">
      <alignment/>
      <protection/>
    </xf>
    <xf numFmtId="0" fontId="48" fillId="33" borderId="15" xfId="0" applyNumberFormat="1" applyFont="1" applyFill="1" applyBorder="1" applyAlignment="1" applyProtection="1">
      <alignment horizontal="center"/>
      <protection/>
    </xf>
    <xf numFmtId="167" fontId="48" fillId="33" borderId="1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14" fontId="1" fillId="0" borderId="17" xfId="0" applyNumberFormat="1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1" fontId="49" fillId="33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7" fontId="48" fillId="33" borderId="0" xfId="0" applyNumberFormat="1" applyFont="1" applyFill="1" applyBorder="1" applyAlignment="1">
      <alignment/>
    </xf>
    <xf numFmtId="168" fontId="49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 wrapText="1"/>
      <protection locked="0"/>
    </xf>
    <xf numFmtId="14" fontId="48" fillId="33" borderId="17" xfId="0" applyNumberFormat="1" applyFont="1" applyFill="1" applyBorder="1" applyAlignment="1" applyProtection="1">
      <alignment/>
      <protection/>
    </xf>
    <xf numFmtId="14" fontId="48" fillId="33" borderId="0" xfId="0" applyNumberFormat="1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center"/>
      <protection/>
    </xf>
    <xf numFmtId="167" fontId="48" fillId="33" borderId="0" xfId="0" applyNumberFormat="1" applyFont="1" applyFill="1" applyBorder="1" applyAlignment="1" applyProtection="1">
      <alignment horizontal="center"/>
      <protection/>
    </xf>
    <xf numFmtId="0" fontId="48" fillId="33" borderId="0" xfId="0" applyNumberFormat="1" applyFont="1" applyFill="1" applyBorder="1" applyAlignment="1" applyProtection="1">
      <alignment horizontal="center"/>
      <protection/>
    </xf>
    <xf numFmtId="167" fontId="48" fillId="33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11" fillId="0" borderId="2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8" customHeight="1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 customHeight="1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" customFormat="1" ht="18" customHeight="1" thickBot="1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2" customFormat="1" ht="21" customHeight="1">
      <c r="A5" s="3" t="s">
        <v>1</v>
      </c>
      <c r="B5" s="9"/>
      <c r="C5" s="72"/>
      <c r="D5" s="72"/>
      <c r="E5" s="72"/>
      <c r="F5" s="72"/>
      <c r="G5" s="72"/>
      <c r="H5" s="72"/>
      <c r="I5" s="9"/>
      <c r="J5" s="9"/>
      <c r="K5" s="10"/>
    </row>
    <row r="6" spans="1:11" s="1" customFormat="1" ht="15" customHeight="1">
      <c r="A6" s="73" t="s">
        <v>2</v>
      </c>
      <c r="B6" s="74"/>
      <c r="C6" s="65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3" t="s">
        <v>0</v>
      </c>
      <c r="B7" s="74"/>
      <c r="C7" s="13">
        <v>1.1</v>
      </c>
      <c r="D7" s="75" t="s">
        <v>4</v>
      </c>
      <c r="E7" s="75"/>
      <c r="F7" s="75"/>
      <c r="G7" s="75"/>
      <c r="H7" s="11"/>
      <c r="I7" s="11"/>
      <c r="J7" s="11"/>
      <c r="K7" s="12"/>
    </row>
    <row r="8" spans="1:11" s="1" customFormat="1" ht="39" customHeight="1" thickBot="1">
      <c r="A8" s="82" t="s">
        <v>14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1" s="4" customFormat="1" ht="58.5" customHeight="1" thickBot="1">
      <c r="A9" s="14" t="s">
        <v>6</v>
      </c>
      <c r="B9" s="15" t="s">
        <v>7</v>
      </c>
      <c r="C9" s="15" t="s">
        <v>8</v>
      </c>
      <c r="D9" s="15" t="s">
        <v>23</v>
      </c>
      <c r="E9" s="15" t="s">
        <v>10</v>
      </c>
      <c r="F9" s="15" t="s">
        <v>20</v>
      </c>
      <c r="G9" s="16" t="s">
        <v>12</v>
      </c>
      <c r="H9" s="17" t="s">
        <v>13</v>
      </c>
      <c r="I9" s="18" t="s">
        <v>21</v>
      </c>
      <c r="J9" s="18" t="s">
        <v>22</v>
      </c>
      <c r="K9" s="19" t="s">
        <v>9</v>
      </c>
    </row>
    <row r="10" spans="1:14" ht="18" customHeight="1">
      <c r="A10" s="66">
        <v>44968</v>
      </c>
      <c r="B10" s="67">
        <v>44975</v>
      </c>
      <c r="C10" s="68">
        <v>7</v>
      </c>
      <c r="D10" s="68">
        <v>4</v>
      </c>
      <c r="E10" s="68">
        <v>2</v>
      </c>
      <c r="F10" s="68">
        <v>2</v>
      </c>
      <c r="G10" s="68">
        <f>+C10*D10</f>
        <v>28</v>
      </c>
      <c r="H10" s="69">
        <f>$C$7</f>
        <v>1.1</v>
      </c>
      <c r="I10" s="70">
        <f>7*2</f>
        <v>14</v>
      </c>
      <c r="J10" s="70">
        <f>+C10*F10</f>
        <v>14</v>
      </c>
      <c r="K10" s="71">
        <f>+I10*H10</f>
        <v>15.400000000000002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1.1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1.1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1.1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1.1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1.1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1.1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1.1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1.1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1.1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1.1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1.1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1.1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1.1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1.1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1.1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1.1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1.1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1.1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3" spans="1:5" ht="15.75">
      <c r="A33" s="56" t="s">
        <v>28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15</v>
      </c>
      <c r="B35" s="55"/>
      <c r="C35" s="41"/>
      <c r="D35" s="55" t="s">
        <v>16</v>
      </c>
      <c r="E35" s="49"/>
      <c r="H35" s="43"/>
      <c r="I35" s="44"/>
      <c r="J35" s="44"/>
    </row>
    <row r="36" spans="1:10" s="37" customFormat="1" ht="19.5" customHeight="1">
      <c r="A36" s="76" t="s">
        <v>17</v>
      </c>
      <c r="B36" s="76"/>
      <c r="C36" s="76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77" t="s">
        <v>18</v>
      </c>
      <c r="B37" s="77"/>
      <c r="C37" s="77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19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24</v>
      </c>
      <c r="D39" s="64">
        <f>+D36+D37</f>
        <v>0</v>
      </c>
      <c r="E39" s="61" t="s">
        <v>25</v>
      </c>
      <c r="F39" s="63">
        <f>+K29</f>
        <v>0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1">
    <mergeCell ref="A6:B6"/>
    <mergeCell ref="A7:B7"/>
    <mergeCell ref="D7:G7"/>
    <mergeCell ref="A36:C36"/>
    <mergeCell ref="A37:C37"/>
    <mergeCell ref="A2:K2"/>
    <mergeCell ref="A1:K1"/>
    <mergeCell ref="A3:K3"/>
    <mergeCell ref="A4:K4"/>
    <mergeCell ref="A8:K8"/>
    <mergeCell ref="A31:K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ignoredErrors>
    <ignoredError sqref="D36:D39 I11:J28 G11:H28 G29:K29 K11:K28" unlockedFormula="1"/>
    <ignoredError sqref="D29:F29" formulaRange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8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 customHeight="1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" customFormat="1" ht="18" customHeight="1" thickBot="1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2" customFormat="1" ht="21" customHeight="1">
      <c r="A5" s="3" t="s">
        <v>1</v>
      </c>
      <c r="B5" s="9"/>
      <c r="C5" s="72"/>
      <c r="D5" s="72"/>
      <c r="E5" s="72"/>
      <c r="F5" s="72"/>
      <c r="G5" s="72"/>
      <c r="H5" s="72"/>
      <c r="I5" s="9"/>
      <c r="J5" s="9"/>
      <c r="K5" s="10"/>
    </row>
    <row r="6" spans="1:11" s="1" customFormat="1" ht="15" customHeight="1">
      <c r="A6" s="73" t="s">
        <v>2</v>
      </c>
      <c r="B6" s="74"/>
      <c r="C6" s="65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3" t="s">
        <v>0</v>
      </c>
      <c r="B7" s="74"/>
      <c r="C7" s="13">
        <v>1.1</v>
      </c>
      <c r="D7" s="75" t="s">
        <v>4</v>
      </c>
      <c r="E7" s="75"/>
      <c r="F7" s="75"/>
      <c r="G7" s="75"/>
      <c r="H7" s="11"/>
      <c r="I7" s="11"/>
      <c r="J7" s="11"/>
      <c r="K7" s="12"/>
    </row>
    <row r="8" spans="1:11" s="1" customFormat="1" ht="39" customHeight="1" thickBot="1">
      <c r="A8" s="82" t="s">
        <v>14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1" s="4" customFormat="1" ht="58.5" customHeight="1" thickBot="1">
      <c r="A9" s="14" t="s">
        <v>6</v>
      </c>
      <c r="B9" s="15" t="s">
        <v>7</v>
      </c>
      <c r="C9" s="15" t="s">
        <v>8</v>
      </c>
      <c r="D9" s="15" t="s">
        <v>23</v>
      </c>
      <c r="E9" s="15" t="s">
        <v>10</v>
      </c>
      <c r="F9" s="15" t="s">
        <v>20</v>
      </c>
      <c r="G9" s="16" t="s">
        <v>12</v>
      </c>
      <c r="H9" s="17" t="s">
        <v>13</v>
      </c>
      <c r="I9" s="18" t="s">
        <v>21</v>
      </c>
      <c r="J9" s="18" t="s">
        <v>22</v>
      </c>
      <c r="K9" s="19" t="s">
        <v>9</v>
      </c>
    </row>
    <row r="10" spans="1:14" ht="18" customHeight="1">
      <c r="A10" s="66">
        <v>45045</v>
      </c>
      <c r="B10" s="67">
        <v>45052</v>
      </c>
      <c r="C10" s="68">
        <v>7</v>
      </c>
      <c r="D10" s="68">
        <v>4</v>
      </c>
      <c r="E10" s="68">
        <v>2</v>
      </c>
      <c r="F10" s="68">
        <v>2</v>
      </c>
      <c r="G10" s="68">
        <f>+C10*D10</f>
        <v>28</v>
      </c>
      <c r="H10" s="69">
        <f>$C$7</f>
        <v>1.1</v>
      </c>
      <c r="I10" s="70">
        <f>7*2</f>
        <v>14</v>
      </c>
      <c r="J10" s="70">
        <f>+C10*F10</f>
        <v>14</v>
      </c>
      <c r="K10" s="71">
        <f>+I10*H10</f>
        <v>15.400000000000002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1.1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1.1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1.1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1.1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1.1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1.1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1.1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1.1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1.1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1.1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1.1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1.1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1.1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1.1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1.1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1.1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1.1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1.1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3" spans="1:5" ht="15.75">
      <c r="A33" s="56" t="s">
        <v>27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15</v>
      </c>
      <c r="B35" s="55"/>
      <c r="C35" s="41"/>
      <c r="D35" s="55" t="s">
        <v>16</v>
      </c>
      <c r="E35" s="49"/>
      <c r="H35" s="43"/>
      <c r="I35" s="44"/>
      <c r="J35" s="44"/>
    </row>
    <row r="36" spans="1:10" s="37" customFormat="1" ht="19.5" customHeight="1">
      <c r="A36" s="76" t="s">
        <v>17</v>
      </c>
      <c r="B36" s="76"/>
      <c r="C36" s="76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77" t="s">
        <v>18</v>
      </c>
      <c r="B37" s="77"/>
      <c r="C37" s="77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19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24</v>
      </c>
      <c r="D39" s="64">
        <f>+D36+D37</f>
        <v>0</v>
      </c>
      <c r="E39" s="61" t="s">
        <v>25</v>
      </c>
      <c r="F39" s="63">
        <f>+K29</f>
        <v>0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1">
    <mergeCell ref="A1:K1"/>
    <mergeCell ref="A2:K2"/>
    <mergeCell ref="A3:K3"/>
    <mergeCell ref="A4:K4"/>
    <mergeCell ref="A6:B6"/>
    <mergeCell ref="A7:B7"/>
    <mergeCell ref="D7:G7"/>
    <mergeCell ref="A8:K8"/>
    <mergeCell ref="A31:K31"/>
    <mergeCell ref="A36:C36"/>
    <mergeCell ref="A37:C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ignoredErrors>
    <ignoredError sqref="I11:J2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8" customHeight="1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 customHeight="1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" customFormat="1" ht="18" customHeight="1" thickBot="1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2" customFormat="1" ht="21" customHeight="1">
      <c r="A5" s="3" t="s">
        <v>1</v>
      </c>
      <c r="B5" s="9"/>
      <c r="C5" s="72"/>
      <c r="D5" s="72"/>
      <c r="E5" s="72"/>
      <c r="F5" s="72"/>
      <c r="G5" s="72"/>
      <c r="H5" s="72"/>
      <c r="I5" s="9"/>
      <c r="J5" s="9"/>
      <c r="K5" s="10"/>
    </row>
    <row r="6" spans="1:11" s="1" customFormat="1" ht="15" customHeight="1">
      <c r="A6" s="73" t="s">
        <v>2</v>
      </c>
      <c r="B6" s="74"/>
      <c r="C6" s="65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3" t="s">
        <v>0</v>
      </c>
      <c r="B7" s="74"/>
      <c r="C7" s="13">
        <v>1.1</v>
      </c>
      <c r="D7" s="75" t="s">
        <v>4</v>
      </c>
      <c r="E7" s="75"/>
      <c r="F7" s="75"/>
      <c r="G7" s="75"/>
      <c r="H7" s="11"/>
      <c r="I7" s="11"/>
      <c r="J7" s="11"/>
      <c r="K7" s="12"/>
    </row>
    <row r="8" spans="1:11" s="1" customFormat="1" ht="39" customHeight="1" thickBot="1">
      <c r="A8" s="82" t="s">
        <v>14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1" s="4" customFormat="1" ht="58.5" customHeight="1" thickBot="1">
      <c r="A9" s="14" t="s">
        <v>6</v>
      </c>
      <c r="B9" s="15" t="s">
        <v>7</v>
      </c>
      <c r="C9" s="15" t="s">
        <v>8</v>
      </c>
      <c r="D9" s="15" t="s">
        <v>23</v>
      </c>
      <c r="E9" s="15" t="s">
        <v>10</v>
      </c>
      <c r="F9" s="15" t="s">
        <v>20</v>
      </c>
      <c r="G9" s="16" t="s">
        <v>12</v>
      </c>
      <c r="H9" s="17" t="s">
        <v>13</v>
      </c>
      <c r="I9" s="18" t="s">
        <v>21</v>
      </c>
      <c r="J9" s="18" t="s">
        <v>22</v>
      </c>
      <c r="K9" s="19" t="s">
        <v>9</v>
      </c>
    </row>
    <row r="10" spans="1:14" ht="18" customHeight="1">
      <c r="A10" s="66">
        <v>45122</v>
      </c>
      <c r="B10" s="67">
        <v>45129</v>
      </c>
      <c r="C10" s="68">
        <v>7</v>
      </c>
      <c r="D10" s="68">
        <v>4</v>
      </c>
      <c r="E10" s="68">
        <v>2</v>
      </c>
      <c r="F10" s="68">
        <v>2</v>
      </c>
      <c r="G10" s="68">
        <f>+C10*D10</f>
        <v>28</v>
      </c>
      <c r="H10" s="69">
        <f>$C$7</f>
        <v>1.1</v>
      </c>
      <c r="I10" s="70">
        <f>7*2</f>
        <v>14</v>
      </c>
      <c r="J10" s="70">
        <f>+C10*F10</f>
        <v>14</v>
      </c>
      <c r="K10" s="71">
        <f>+I10*H10</f>
        <v>15.400000000000002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1.1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1.1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1.1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1.1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1.1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1.1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1.1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1.1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1.1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1.1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1.1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1.1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1.1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1.1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1.1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1.1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1.1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1.1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3" spans="1:5" ht="15.75">
      <c r="A33" s="56" t="s">
        <v>30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15</v>
      </c>
      <c r="B35" s="55"/>
      <c r="C35" s="41"/>
      <c r="D35" s="55" t="s">
        <v>16</v>
      </c>
      <c r="E35" s="49"/>
      <c r="H35" s="43"/>
      <c r="I35" s="44"/>
      <c r="J35" s="44"/>
    </row>
    <row r="36" spans="1:10" s="37" customFormat="1" ht="19.5" customHeight="1">
      <c r="A36" s="76" t="s">
        <v>17</v>
      </c>
      <c r="B36" s="76"/>
      <c r="C36" s="76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77" t="s">
        <v>18</v>
      </c>
      <c r="B37" s="77"/>
      <c r="C37" s="77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19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24</v>
      </c>
      <c r="D39" s="64">
        <f>+D36+D37</f>
        <v>0</v>
      </c>
      <c r="E39" s="61" t="s">
        <v>25</v>
      </c>
      <c r="F39" s="63">
        <f>+K29</f>
        <v>0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1">
    <mergeCell ref="A1:K1"/>
    <mergeCell ref="A2:K2"/>
    <mergeCell ref="A3:K3"/>
    <mergeCell ref="A4:K4"/>
    <mergeCell ref="A6:B6"/>
    <mergeCell ref="A7:B7"/>
    <mergeCell ref="D7:G7"/>
    <mergeCell ref="A8:K8"/>
    <mergeCell ref="A31:K31"/>
    <mergeCell ref="A36:C36"/>
    <mergeCell ref="A37:C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>USER</cp:lastModifiedBy>
  <cp:lastPrinted>2019-05-07T09:18:24Z</cp:lastPrinted>
  <dcterms:created xsi:type="dcterms:W3CDTF">2004-10-01T12:04:01Z</dcterms:created>
  <dcterms:modified xsi:type="dcterms:W3CDTF">2024-01-08T15:28:19Z</dcterms:modified>
  <cp:category/>
  <cp:version/>
  <cp:contentType/>
  <cp:contentStatus/>
</cp:coreProperties>
</file>